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5200" windowHeight="11775"/>
  </bookViews>
  <sheets>
    <sheet name="Arkusz2" sheetId="1" r:id="rId1"/>
  </sheets>
  <definedNames>
    <definedName name="_xlnm.Print_Area" localSheetId="0">Arkusz2!$A$1:$I$33</definedName>
    <definedName name="OLE_LINK12" localSheetId="0">Arkusz2!$A$2</definedName>
  </definedNames>
  <calcPr calcId="17902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/>
  <c r="I21"/>
  <c r="I20"/>
  <c r="I18"/>
  <c r="I17"/>
  <c r="I16"/>
  <c r="I15"/>
  <c r="I14"/>
  <c r="I13"/>
  <c r="I12"/>
  <c r="I11"/>
  <c r="I9"/>
  <c r="I8"/>
  <c r="I7"/>
  <c r="I6"/>
  <c r="I5"/>
</calcChain>
</file>

<file path=xl/sharedStrings.xml><?xml version="1.0" encoding="utf-8"?>
<sst xmlns="http://schemas.openxmlformats.org/spreadsheetml/2006/main" count="64" uniqueCount="38">
  <si>
    <t>Sytuacja finansowa i majątkowa Grupy Kapitałowej JSW</t>
  </si>
  <si>
    <t>Wyszczególnienie</t>
  </si>
  <si>
    <t>Jedn.</t>
  </si>
  <si>
    <t>Dynamika
2016=100</t>
  </si>
  <si>
    <t>SPRAWOZDANIE Z SYTUACJI FINANSOWEJ</t>
  </si>
  <si>
    <t>Suma bilansowa</t>
  </si>
  <si>
    <t>mln zł</t>
  </si>
  <si>
    <t>Aktywa trwałe</t>
  </si>
  <si>
    <t>Aktywa obrotowe</t>
  </si>
  <si>
    <t>Kapitał własny</t>
  </si>
  <si>
    <t>Zobowiązania</t>
  </si>
  <si>
    <t>SPRAWOZDANIE Z CAŁKOWITYCH DOCHODÓW</t>
  </si>
  <si>
    <t>Przychody ze sprzedaży</t>
  </si>
  <si>
    <t>Zysk/strata brutto ze sprzedaży</t>
  </si>
  <si>
    <t>Zysk/strata operacyjny/a</t>
  </si>
  <si>
    <t>EBITDA</t>
  </si>
  <si>
    <t>Marża EBITDA</t>
  </si>
  <si>
    <t>%</t>
  </si>
  <si>
    <t>Zysk/Strata przed opodatkowaniem</t>
  </si>
  <si>
    <t>Zysk/Strata netto</t>
  </si>
  <si>
    <t>Całkowite dochody razem</t>
  </si>
  <si>
    <t>SPRAWOZDANIE Z PRZEPŁYWÓW PIENIĘŻNYCH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</si>
  <si>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</si>
  <si>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</si>
  <si>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</si>
  <si>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-</t>
  </si>
  <si>
    <t>Zmiana netto stanu środków pieniężnych i ich ekwiwalentów</t>
  </si>
  <si>
    <t>WSKAŹNIKI FINANSOWE</t>
  </si>
  <si>
    <t>Dywidenda na akcję</t>
  </si>
  <si>
    <t>zł/akcję</t>
  </si>
  <si>
    <t>Płynność bieżąca</t>
  </si>
  <si>
    <t>Płynność szybka</t>
  </si>
  <si>
    <t>Rentowność netto sprzedaży</t>
  </si>
  <si>
    <t>Rentowność majątku ogółem (ROA)</t>
  </si>
  <si>
    <t>Rentowność kapitałów własnych (ROE)</t>
  </si>
  <si>
    <t>Wskaźnik ogólnego zadłużenia</t>
  </si>
  <si>
    <t>Wskaźnik zadłużenia kapitałów własnych</t>
  </si>
  <si>
    <t>Wskaźnik pokrycia aktywów trwałych kapitałami stałymi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</si>
</sst>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;\ \(#,##0.0\)"/>
    <numFmt numFmtId="166" formatCode="#,##0.00;\ \(#,##0.00\)"/>
  </numFmts>
  <fonts count="6">
    <font>
      <sz val="11"/>
      <color theme="1"/>
      <name val="Calibri"/>
      <family val="2"/>
      <charset val="238"/>
      <scheme val="minor"/>
    </font>
    <font>
      <b/>
      <sz val="8"/>
      <color theme="5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5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theme="5"/>
      </top>
      <bottom/>
      <diagonal/>
    </border>
    <border>
      <left/>
      <right/>
      <top style="medium">
        <color theme="2" tint="-0.24994659260841701"/>
      </top>
      <bottom/>
      <diagonal/>
    </border>
    <border>
      <left/>
      <right/>
      <top/>
      <bottom style="medium">
        <color theme="2" tint="-0.24994659260841701"/>
      </bottom>
      <diagonal/>
    </border>
    <border>
      <left/>
      <right/>
      <top/>
      <bottom style="thick">
        <color theme="5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0" fontId="4" fillId="0" borderId="0" xfId="0" applyFont="1" applyBorder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/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wrapText="1"/>
    </xf>
    <xf numFmtId="0" fontId="4" fillId="2" borderId="0" xfId="0" applyFont="1" applyFill="1" applyBorder="1"/>
    <xf numFmtId="164" fontId="4" fillId="2" borderId="0" xfId="0" applyNumberFormat="1" applyFont="1" applyFill="1" applyBorder="1"/>
    <xf numFmtId="165" fontId="5" fillId="2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2" fillId="2" borderId="0" xfId="0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0" xfId="0" quotePrefix="1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166" fontId="2" fillId="2" borderId="0" xfId="0" quotePrefix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horizontal="right" vertical="center" wrapText="1"/>
    </xf>
    <xf numFmtId="166" fontId="2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workbookViewId="0">
      <selection sqref="A1:H1"/>
    </sheetView>
  </sheetViews>
  <sheetFormatPr defaultRowHeight="15.75" customHeight="1"/>
  <cols>
    <col min="1" max="1" width="45.5703125" style="33" customWidth="1"/>
    <col min="2" max="2" width="12.5703125" style="1" customWidth="1"/>
    <col min="3" max="9" width="12.85546875" style="1" customWidth="1"/>
    <col min="10" max="16384" width="9.140625" style="1"/>
  </cols>
  <sheetData>
    <row r="1" spans="1:11" ht="15.75" customHeight="1" thickBot="1">
      <c r="A1" s="38" t="s">
        <v>0</v>
      </c>
      <c r="B1" s="38"/>
      <c r="C1" s="38"/>
      <c r="D1" s="38"/>
      <c r="E1" s="38"/>
      <c r="F1" s="38"/>
      <c r="G1" s="38"/>
      <c r="H1" s="38"/>
    </row>
    <row r="2" spans="1:11" s="2" customFormat="1" ht="15.75" customHeight="1" thickTop="1">
      <c r="A2" s="34" t="s">
        <v>1</v>
      </c>
      <c r="B2" s="40" t="s">
        <v>2</v>
      </c>
      <c r="C2" s="40">
        <v>2017</v>
      </c>
      <c r="D2" s="40">
        <v>2016</v>
      </c>
      <c r="E2" s="40">
        <v>2015</v>
      </c>
      <c r="F2" s="34">
        <v>2014</v>
      </c>
      <c r="G2" s="34">
        <v>2013</v>
      </c>
      <c r="H2" s="40">
        <v>2012</v>
      </c>
      <c r="I2" s="34" t="s">
        <v>3</v>
      </c>
    </row>
    <row r="3" spans="1:11" s="2" customFormat="1" ht="15.75" customHeight="1" thickBot="1">
      <c r="A3" s="39"/>
      <c r="B3" s="35"/>
      <c r="C3" s="35"/>
      <c r="D3" s="35"/>
      <c r="E3" s="35"/>
      <c r="F3" s="39"/>
      <c r="G3" s="39"/>
      <c r="H3" s="35"/>
      <c r="I3" s="35"/>
    </row>
    <row r="4" spans="1:11" s="5" customFormat="1" ht="15.75" customHeight="1">
      <c r="A4" s="3" t="s">
        <v>4</v>
      </c>
      <c r="B4" s="4"/>
      <c r="C4" s="4"/>
      <c r="D4" s="4"/>
      <c r="E4" s="4"/>
      <c r="F4" s="4"/>
      <c r="G4" s="4"/>
      <c r="H4" s="36"/>
      <c r="I4" s="36"/>
    </row>
    <row r="5" spans="1:11" s="2" customFormat="1" ht="15.75" customHeight="1">
      <c r="A5" s="6" t="s">
        <v>5</v>
      </c>
      <c r="B5" s="7" t="s">
        <v>6</v>
      </c>
      <c r="C5" s="8">
        <v>12090.2</v>
      </c>
      <c r="D5" s="8">
        <v>11519.6</v>
      </c>
      <c r="E5" s="8">
        <v>11812.2</v>
      </c>
      <c r="F5" s="8">
        <v>15369.3</v>
      </c>
      <c r="G5" s="8">
        <v>13862</v>
      </c>
      <c r="H5" s="8">
        <v>14067.1</v>
      </c>
      <c r="I5" s="9">
        <f>(C5/D5)*100</f>
        <v>104.9532969894788</v>
      </c>
      <c r="K5" s="10"/>
    </row>
    <row r="6" spans="1:11" s="2" customFormat="1" ht="15.75" customHeight="1">
      <c r="A6" s="6" t="s">
        <v>7</v>
      </c>
      <c r="B6" s="7" t="s">
        <v>6</v>
      </c>
      <c r="C6" s="8">
        <v>8118.2</v>
      </c>
      <c r="D6" s="8">
        <v>9097.2999999999993</v>
      </c>
      <c r="E6" s="8">
        <v>10324.700000000001</v>
      </c>
      <c r="F6" s="8">
        <v>13085.9</v>
      </c>
      <c r="G6" s="8">
        <v>10300</v>
      </c>
      <c r="H6" s="8">
        <v>9792</v>
      </c>
      <c r="I6" s="9">
        <f t="shared" ref="I6:I9" si="0">(C6/D6)*100</f>
        <v>89.237466061358873</v>
      </c>
      <c r="K6" s="10"/>
    </row>
    <row r="7" spans="1:11" s="2" customFormat="1" ht="15.75" customHeight="1">
      <c r="A7" s="6" t="s">
        <v>8</v>
      </c>
      <c r="B7" s="7" t="s">
        <v>6</v>
      </c>
      <c r="C7" s="8">
        <v>3972</v>
      </c>
      <c r="D7" s="8">
        <v>2422.3000000000002</v>
      </c>
      <c r="E7" s="8">
        <v>1487.5</v>
      </c>
      <c r="F7" s="8">
        <v>2283.4</v>
      </c>
      <c r="G7" s="8">
        <v>3562</v>
      </c>
      <c r="H7" s="8">
        <v>4275.1000000000004</v>
      </c>
      <c r="I7" s="9">
        <f t="shared" si="0"/>
        <v>163.97638607934607</v>
      </c>
      <c r="K7" s="10"/>
    </row>
    <row r="8" spans="1:11" s="2" customFormat="1" ht="15.75" customHeight="1">
      <c r="A8" s="6" t="s">
        <v>9</v>
      </c>
      <c r="B8" s="7" t="s">
        <v>6</v>
      </c>
      <c r="C8" s="9">
        <v>6621.5</v>
      </c>
      <c r="D8" s="8">
        <v>4069.6</v>
      </c>
      <c r="E8" s="8">
        <v>3934.2</v>
      </c>
      <c r="F8" s="8">
        <v>7267.5</v>
      </c>
      <c r="G8" s="8">
        <v>8351.6</v>
      </c>
      <c r="H8" s="8">
        <v>8573.9</v>
      </c>
      <c r="I8" s="9">
        <f t="shared" si="0"/>
        <v>162.70640849223511</v>
      </c>
      <c r="K8" s="10"/>
    </row>
    <row r="9" spans="1:11" s="2" customFormat="1" ht="15.75" customHeight="1" thickBot="1">
      <c r="A9" s="11" t="s">
        <v>10</v>
      </c>
      <c r="B9" s="12" t="s">
        <v>6</v>
      </c>
      <c r="C9" s="13">
        <v>5468.7</v>
      </c>
      <c r="D9" s="13">
        <v>7450</v>
      </c>
      <c r="E9" s="13">
        <v>7878</v>
      </c>
      <c r="F9" s="13">
        <v>8101.8</v>
      </c>
      <c r="G9" s="13">
        <v>5510.4</v>
      </c>
      <c r="H9" s="13">
        <v>5493.2</v>
      </c>
      <c r="I9" s="14">
        <f t="shared" si="0"/>
        <v>73.405369127516778</v>
      </c>
      <c r="K9" s="10"/>
    </row>
    <row r="10" spans="1:11" s="17" customFormat="1" ht="15.75" customHeight="1">
      <c r="A10" s="15" t="s">
        <v>11</v>
      </c>
      <c r="B10" s="16"/>
      <c r="C10" s="16"/>
      <c r="D10" s="16"/>
      <c r="E10" s="16"/>
      <c r="F10" s="16"/>
      <c r="G10" s="16"/>
      <c r="H10" s="37"/>
      <c r="I10" s="37"/>
      <c r="K10" s="18"/>
    </row>
    <row r="11" spans="1:11" s="2" customFormat="1" ht="15.75" customHeight="1">
      <c r="A11" s="6" t="s">
        <v>12</v>
      </c>
      <c r="B11" s="7" t="s">
        <v>6</v>
      </c>
      <c r="C11" s="9">
        <v>8877.2000000000007</v>
      </c>
      <c r="D11" s="9">
        <v>6731.3</v>
      </c>
      <c r="E11" s="9">
        <v>6934.9</v>
      </c>
      <c r="F11" s="9">
        <v>6814.9</v>
      </c>
      <c r="G11" s="9">
        <v>7632.2</v>
      </c>
      <c r="H11" s="9">
        <v>8821</v>
      </c>
      <c r="I11" s="19">
        <f>(C11/D11)*100</f>
        <v>131.87942893646101</v>
      </c>
      <c r="J11" s="20"/>
      <c r="K11" s="10"/>
    </row>
    <row r="12" spans="1:11" s="2" customFormat="1" ht="15.75" customHeight="1">
      <c r="A12" s="6" t="s">
        <v>13</v>
      </c>
      <c r="B12" s="7" t="s">
        <v>6</v>
      </c>
      <c r="C12" s="9">
        <v>3238.9</v>
      </c>
      <c r="D12" s="9">
        <v>1229.7</v>
      </c>
      <c r="E12" s="9">
        <v>-50.2</v>
      </c>
      <c r="F12" s="9">
        <v>-4.7</v>
      </c>
      <c r="G12" s="9">
        <v>1152.7</v>
      </c>
      <c r="H12" s="9">
        <v>2435.1999999999998</v>
      </c>
      <c r="I12" s="19">
        <f>(C12/D12)*100</f>
        <v>263.38944457997883</v>
      </c>
      <c r="J12" s="20"/>
      <c r="K12" s="10"/>
    </row>
    <row r="13" spans="1:11" s="2" customFormat="1" ht="15.75" customHeight="1">
      <c r="A13" s="6" t="s">
        <v>14</v>
      </c>
      <c r="B13" s="7" t="s">
        <v>6</v>
      </c>
      <c r="C13" s="9">
        <v>3116.5</v>
      </c>
      <c r="D13" s="9">
        <v>226.6</v>
      </c>
      <c r="E13" s="9">
        <v>-3896</v>
      </c>
      <c r="F13" s="21">
        <v>-774.8</v>
      </c>
      <c r="G13" s="9">
        <v>201.9</v>
      </c>
      <c r="H13" s="9">
        <v>1308.2</v>
      </c>
      <c r="I13" s="19">
        <f t="shared" ref="I13:I18" si="1">(C13/D13)*100</f>
        <v>1375.3309796999117</v>
      </c>
      <c r="J13" s="20"/>
      <c r="K13" s="10"/>
    </row>
    <row r="14" spans="1:11" s="2" customFormat="1" ht="15.75" customHeight="1">
      <c r="A14" s="6" t="s">
        <v>15</v>
      </c>
      <c r="B14" s="7" t="s">
        <v>6</v>
      </c>
      <c r="C14" s="9">
        <v>3941.2</v>
      </c>
      <c r="D14" s="9">
        <v>1065.4000000000001</v>
      </c>
      <c r="E14" s="9">
        <v>-2533.1</v>
      </c>
      <c r="F14" s="21">
        <v>528.5</v>
      </c>
      <c r="G14" s="9">
        <v>1403.4</v>
      </c>
      <c r="H14" s="9">
        <v>2374.8000000000002</v>
      </c>
      <c r="I14" s="22">
        <f t="shared" si="1"/>
        <v>369.92678806082216</v>
      </c>
      <c r="K14" s="10"/>
    </row>
    <row r="15" spans="1:11" s="2" customFormat="1" ht="15.75" customHeight="1">
      <c r="A15" s="6" t="s">
        <v>16</v>
      </c>
      <c r="B15" s="7" t="s">
        <v>17</v>
      </c>
      <c r="C15" s="9">
        <v>44.4</v>
      </c>
      <c r="D15" s="9">
        <v>15.8</v>
      </c>
      <c r="E15" s="9">
        <v>-36.5</v>
      </c>
      <c r="F15" s="21">
        <v>7.8</v>
      </c>
      <c r="G15" s="9">
        <v>18.399999999999999</v>
      </c>
      <c r="H15" s="9">
        <v>26.9</v>
      </c>
      <c r="I15" s="22">
        <f t="shared" si="1"/>
        <v>281.01265822784808</v>
      </c>
      <c r="K15" s="10"/>
    </row>
    <row r="16" spans="1:11" s="2" customFormat="1" ht="15.75" customHeight="1">
      <c r="A16" s="6" t="s">
        <v>18</v>
      </c>
      <c r="B16" s="7" t="s">
        <v>6</v>
      </c>
      <c r="C16" s="9">
        <v>3123.6</v>
      </c>
      <c r="D16" s="9">
        <v>19.600000000000001</v>
      </c>
      <c r="E16" s="9">
        <v>-4045.3</v>
      </c>
      <c r="F16" s="21">
        <v>-882.2</v>
      </c>
      <c r="G16" s="9">
        <v>109.7</v>
      </c>
      <c r="H16" s="9">
        <v>1276.9000000000001</v>
      </c>
      <c r="I16" s="22">
        <f t="shared" si="1"/>
        <v>15936.734693877548</v>
      </c>
      <c r="K16" s="10"/>
    </row>
    <row r="17" spans="1:11" s="2" customFormat="1" ht="15.75" customHeight="1">
      <c r="A17" s="6" t="s">
        <v>19</v>
      </c>
      <c r="B17" s="7" t="s">
        <v>6</v>
      </c>
      <c r="C17" s="9">
        <v>2543.3000000000002</v>
      </c>
      <c r="D17" s="9">
        <v>4.4000000000000004</v>
      </c>
      <c r="E17" s="9">
        <v>-3285.2</v>
      </c>
      <c r="F17" s="21">
        <v>-657.1</v>
      </c>
      <c r="G17" s="9">
        <v>82.2</v>
      </c>
      <c r="H17" s="9">
        <v>988.1</v>
      </c>
      <c r="I17" s="22">
        <f t="shared" si="1"/>
        <v>57802.272727272728</v>
      </c>
      <c r="K17" s="10"/>
    </row>
    <row r="18" spans="1:11" s="2" customFormat="1" ht="15.75" customHeight="1" thickBot="1">
      <c r="A18" s="6" t="s">
        <v>20</v>
      </c>
      <c r="B18" s="7" t="s">
        <v>6</v>
      </c>
      <c r="C18" s="9">
        <v>2552</v>
      </c>
      <c r="D18" s="9">
        <v>16.2</v>
      </c>
      <c r="E18" s="9">
        <v>-3301.1</v>
      </c>
      <c r="F18" s="21">
        <v>-1079.2</v>
      </c>
      <c r="G18" s="9">
        <v>84.4</v>
      </c>
      <c r="H18" s="9">
        <v>798.5</v>
      </c>
      <c r="I18" s="22">
        <f t="shared" si="1"/>
        <v>15753.086419753086</v>
      </c>
      <c r="K18" s="10"/>
    </row>
    <row r="19" spans="1:11" s="17" customFormat="1" ht="15.75" customHeight="1">
      <c r="A19" s="3" t="s">
        <v>21</v>
      </c>
      <c r="B19" s="4"/>
      <c r="C19" s="4"/>
      <c r="D19" s="4"/>
      <c r="E19" s="4"/>
      <c r="F19" s="4"/>
      <c r="G19" s="4"/>
      <c r="H19" s="36"/>
      <c r="I19" s="36"/>
      <c r="K19" s="18"/>
    </row>
    <row r="20" spans="1:11" s="2" customFormat="1" ht="15.75" customHeight="1">
      <c r="A20" s="6" t="s">
        <v>22</v>
      </c>
      <c r="B20" s="7" t="s">
        <v>6</v>
      </c>
      <c r="C20" s="9">
        <v>2870.7</v>
      </c>
      <c r="D20" s="9">
        <v>896.5</v>
      </c>
      <c r="E20" s="9">
        <v>725.1</v>
      </c>
      <c r="F20" s="9">
        <v>644.29999999999995</v>
      </c>
      <c r="G20" s="9">
        <v>1630.1</v>
      </c>
      <c r="H20" s="9">
        <v>2359.4</v>
      </c>
      <c r="I20" s="22">
        <f>(C20/D20)*100</f>
        <v>320.21193530395982</v>
      </c>
      <c r="K20" s="10"/>
    </row>
    <row r="21" spans="1:11" s="2" customFormat="1" ht="15.75" customHeight="1">
      <c r="A21" s="6" t="s">
        <v>23</v>
      </c>
      <c r="B21" s="7" t="s">
        <v>6</v>
      </c>
      <c r="C21" s="9">
        <v>-2170.3000000000002</v>
      </c>
      <c r="D21" s="9">
        <v>-354.4</v>
      </c>
      <c r="E21" s="9">
        <v>-1015.3</v>
      </c>
      <c r="F21" s="9">
        <v>-3040.4</v>
      </c>
      <c r="G21" s="9">
        <v>-804.2</v>
      </c>
      <c r="H21" s="9">
        <v>-2634.3</v>
      </c>
      <c r="I21" s="22">
        <f>(C21/D21)*100</f>
        <v>612.38713318284431</v>
      </c>
      <c r="K21" s="10"/>
    </row>
    <row r="22" spans="1:11" s="2" customFormat="1" ht="15.75" customHeight="1">
      <c r="A22" s="6" t="s">
        <v>24</v>
      </c>
      <c r="B22" s="7" t="s">
        <v>6</v>
      </c>
      <c r="C22" s="9">
        <v>-699.8</v>
      </c>
      <c r="D22" s="9">
        <v>277.7</v>
      </c>
      <c r="E22" s="9">
        <v>-80</v>
      </c>
      <c r="F22" s="9">
        <v>1077.4000000000001</v>
      </c>
      <c r="G22" s="9">
        <v>-280.5</v>
      </c>
      <c r="H22" s="9">
        <v>-821.5</v>
      </c>
      <c r="I22" s="23" t="s">
        <v>25</v>
      </c>
      <c r="K22" s="10"/>
    </row>
    <row r="23" spans="1:11" s="2" customFormat="1" ht="15.75" customHeight="1" thickBot="1">
      <c r="A23" s="11" t="s">
        <v>26</v>
      </c>
      <c r="B23" s="12" t="s">
        <v>6</v>
      </c>
      <c r="C23" s="14">
        <v>0.6</v>
      </c>
      <c r="D23" s="14">
        <v>819.8</v>
      </c>
      <c r="E23" s="14">
        <v>-370.2</v>
      </c>
      <c r="F23" s="14">
        <v>-1318.7</v>
      </c>
      <c r="G23" s="14">
        <v>545.4</v>
      </c>
      <c r="H23" s="14">
        <v>-1096.4000000000001</v>
      </c>
      <c r="I23" s="24">
        <f>(C23/D23)*100</f>
        <v>7.3188582581117351E-2</v>
      </c>
      <c r="K23" s="10"/>
    </row>
    <row r="24" spans="1:11" s="17" customFormat="1" ht="15.75" customHeight="1">
      <c r="A24" s="15" t="s">
        <v>27</v>
      </c>
      <c r="B24" s="16"/>
      <c r="C24" s="16"/>
      <c r="D24" s="16"/>
      <c r="E24" s="16"/>
      <c r="F24" s="16"/>
      <c r="G24" s="16"/>
      <c r="H24" s="37"/>
      <c r="I24" s="37"/>
      <c r="K24" s="18"/>
    </row>
    <row r="25" spans="1:11" s="2" customFormat="1" ht="15.75" customHeight="1">
      <c r="A25" s="6" t="s">
        <v>28</v>
      </c>
      <c r="B25" s="7" t="s">
        <v>29</v>
      </c>
      <c r="C25" s="25" t="s">
        <v>25</v>
      </c>
      <c r="D25" s="26" t="s">
        <v>25</v>
      </c>
      <c r="E25" s="26" t="s">
        <v>25</v>
      </c>
      <c r="F25" s="26" t="s">
        <v>25</v>
      </c>
      <c r="G25" s="26">
        <v>2.52</v>
      </c>
      <c r="H25" s="26">
        <v>5.38</v>
      </c>
      <c r="I25" s="9" t="s">
        <v>25</v>
      </c>
      <c r="K25" s="10"/>
    </row>
    <row r="26" spans="1:11" s="2" customFormat="1" ht="15.75" customHeight="1">
      <c r="A26" s="6" t="s">
        <v>30</v>
      </c>
      <c r="B26" s="27"/>
      <c r="C26" s="26">
        <v>1.67</v>
      </c>
      <c r="D26" s="26">
        <v>1.1399999999999999</v>
      </c>
      <c r="E26" s="26">
        <v>0.39</v>
      </c>
      <c r="F26" s="26">
        <v>0.57999999999999996</v>
      </c>
      <c r="G26" s="26">
        <v>1.59</v>
      </c>
      <c r="H26" s="26">
        <v>1.97</v>
      </c>
      <c r="I26" s="9">
        <v>292.3</v>
      </c>
      <c r="K26" s="10"/>
    </row>
    <row r="27" spans="1:11" s="2" customFormat="1" ht="15.75" customHeight="1">
      <c r="A27" s="6" t="s">
        <v>31</v>
      </c>
      <c r="B27" s="27"/>
      <c r="C27" s="26">
        <v>1.46</v>
      </c>
      <c r="D27" s="26">
        <v>0.98</v>
      </c>
      <c r="E27" s="26">
        <v>0.26</v>
      </c>
      <c r="F27" s="26">
        <v>0.45</v>
      </c>
      <c r="G27" s="26">
        <v>1.35</v>
      </c>
      <c r="H27" s="26">
        <v>1.6</v>
      </c>
      <c r="I27" s="9">
        <v>376.9</v>
      </c>
      <c r="K27" s="10"/>
    </row>
    <row r="28" spans="1:11" s="2" customFormat="1" ht="15.75" customHeight="1">
      <c r="A28" s="6" t="s">
        <v>32</v>
      </c>
      <c r="B28" s="7" t="s">
        <v>17</v>
      </c>
      <c r="C28" s="9">
        <v>28.6</v>
      </c>
      <c r="D28" s="9">
        <v>0.1</v>
      </c>
      <c r="E28" s="9">
        <v>-47.4</v>
      </c>
      <c r="F28" s="9">
        <v>-9.6</v>
      </c>
      <c r="G28" s="9">
        <v>1.1000000000000001</v>
      </c>
      <c r="H28" s="9">
        <v>11.2</v>
      </c>
      <c r="I28" s="9" t="s">
        <v>25</v>
      </c>
      <c r="K28" s="10"/>
    </row>
    <row r="29" spans="1:11" s="2" customFormat="1" ht="15.75" customHeight="1">
      <c r="A29" s="6" t="s">
        <v>33</v>
      </c>
      <c r="B29" s="7" t="s">
        <v>17</v>
      </c>
      <c r="C29" s="9">
        <v>21</v>
      </c>
      <c r="D29" s="9">
        <v>0</v>
      </c>
      <c r="E29" s="9">
        <v>-27.8</v>
      </c>
      <c r="F29" s="9">
        <v>-4.3</v>
      </c>
      <c r="G29" s="9">
        <v>0.6</v>
      </c>
      <c r="H29" s="9">
        <v>7</v>
      </c>
      <c r="I29" s="9" t="s">
        <v>25</v>
      </c>
    </row>
    <row r="30" spans="1:11" s="2" customFormat="1" ht="15.75" customHeight="1">
      <c r="A30" s="6" t="s">
        <v>34</v>
      </c>
      <c r="B30" s="7" t="s">
        <v>17</v>
      </c>
      <c r="C30" s="9">
        <v>38.4</v>
      </c>
      <c r="D30" s="9">
        <v>0.1</v>
      </c>
      <c r="E30" s="9">
        <v>-83.5</v>
      </c>
      <c r="F30" s="9">
        <v>-9</v>
      </c>
      <c r="G30" s="9">
        <v>1</v>
      </c>
      <c r="H30" s="9">
        <v>11.5</v>
      </c>
      <c r="I30" s="9" t="s">
        <v>25</v>
      </c>
    </row>
    <row r="31" spans="1:11" s="2" customFormat="1" ht="15.75" customHeight="1">
      <c r="A31" s="6" t="s">
        <v>35</v>
      </c>
      <c r="B31" s="27"/>
      <c r="C31" s="26">
        <v>0.45</v>
      </c>
      <c r="D31" s="26">
        <v>0.65</v>
      </c>
      <c r="E31" s="26">
        <v>0.67</v>
      </c>
      <c r="F31" s="26">
        <v>0.53</v>
      </c>
      <c r="G31" s="26">
        <v>0.4</v>
      </c>
      <c r="H31" s="26">
        <v>0.39</v>
      </c>
      <c r="I31" s="9">
        <v>97</v>
      </c>
    </row>
    <row r="32" spans="1:11" s="2" customFormat="1" ht="15.75" customHeight="1">
      <c r="A32" s="6" t="s">
        <v>36</v>
      </c>
      <c r="B32" s="27"/>
      <c r="C32" s="26">
        <v>0.83</v>
      </c>
      <c r="D32" s="26">
        <v>1.83</v>
      </c>
      <c r="E32" s="26">
        <v>2</v>
      </c>
      <c r="F32" s="26">
        <v>1.1100000000000001</v>
      </c>
      <c r="G32" s="26">
        <v>0.66</v>
      </c>
      <c r="H32" s="26">
        <v>0.64</v>
      </c>
      <c r="I32" s="9">
        <v>91.5</v>
      </c>
    </row>
    <row r="33" spans="1:9" s="2" customFormat="1" ht="15.75" customHeight="1" thickBot="1">
      <c r="A33" s="28" t="s">
        <v>37</v>
      </c>
      <c r="B33" s="29"/>
      <c r="C33" s="30">
        <v>1</v>
      </c>
      <c r="D33" s="31">
        <v>0.7</v>
      </c>
      <c r="E33" s="31">
        <v>0.49</v>
      </c>
      <c r="F33" s="31">
        <v>0.81</v>
      </c>
      <c r="G33" s="31">
        <v>1.06</v>
      </c>
      <c r="H33" s="31">
        <v>1.1299999999999999</v>
      </c>
      <c r="I33" s="32">
        <v>142.9</v>
      </c>
    </row>
    <row r="34" spans="1:9" ht="15.75" customHeight="1" thickTop="1"/>
  </sheetData>
  <mergeCells count="14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H4:I4"/>
    <mergeCell ref="H10:I10"/>
    <mergeCell ref="H19:I19"/>
    <mergeCell ref="H24:I24"/>
  </mergeCells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Arkusz2!OLE_LINK12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</cp:lastModifiedBy>
  <dcterms:created xsi:type="dcterms:W3CDTF">2018-08-29T11:20:11Z</dcterms:created>
  <dcterms:modified xsi:type="dcterms:W3CDTF">2018-08-30T09:36:42Z</dcterms:modified>
</cp:coreProperties>
</file>